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95" activeTab="0"/>
  </bookViews>
  <sheets>
    <sheet name="修改2" sheetId="1" r:id="rId1"/>
    <sheet name="Sheet1" sheetId="2" r:id="rId2"/>
    <sheet name="Sheet2" sheetId="3" r:id="rId3"/>
    <sheet name="Sheet3" sheetId="4" r:id="rId4"/>
  </sheets>
  <definedNames>
    <definedName name="_xlnm.Print_Area" localSheetId="0">'修改2'!$A$1:$D$42</definedName>
    <definedName name="_xlnm.Print_Titles" localSheetId="0">'修改2'!$2:$4</definedName>
    <definedName name="_xlnm._FilterDatabase" localSheetId="0" hidden="1">'修改2'!$A$4:$CP$41</definedName>
  </definedNames>
  <calcPr fullCalcOnLoad="1"/>
</workbook>
</file>

<file path=xl/sharedStrings.xml><?xml version="1.0" encoding="utf-8"?>
<sst xmlns="http://schemas.openxmlformats.org/spreadsheetml/2006/main" count="45" uniqueCount="40">
  <si>
    <t>附表1</t>
  </si>
  <si>
    <t>五指山市2019年统筹整合资金明细表</t>
  </si>
  <si>
    <t>单位：万元</t>
  </si>
  <si>
    <t>序号</t>
  </si>
  <si>
    <t>资金名称</t>
  </si>
  <si>
    <t>计划整合资金</t>
  </si>
  <si>
    <t>备注</t>
  </si>
  <si>
    <t>合计</t>
  </si>
  <si>
    <t>一</t>
  </si>
  <si>
    <t>中央财政资金</t>
  </si>
  <si>
    <t>财政专项扶贫资金</t>
  </si>
  <si>
    <t>水利发展资金</t>
  </si>
  <si>
    <t>农业生产发展资金</t>
  </si>
  <si>
    <t>林业改革资金</t>
  </si>
  <si>
    <t>农业综合开发补助资金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</si>
  <si>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</si>
  <si>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</si>
  <si>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</si>
  <si>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</si>
  <si>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</si>
  <si>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</si>
  <si>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</si>
  <si>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</si>
  <si>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</si>
  <si>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服务业发展专项资金（支持新农村现代流通服务网络工程部分）</t>
  </si>
  <si>
    <t>旅游发展基金</t>
  </si>
  <si>
    <t>中央预算内投资用于“三农”建设部分</t>
  </si>
  <si>
    <t>二</t>
  </si>
  <si>
    <t>省级财政资金</t>
  </si>
  <si>
    <t>林业补助资金</t>
  </si>
  <si>
    <t>农民专业合作组织资金</t>
  </si>
  <si>
    <t>省级财政农村综合改革转移支付配套资金</t>
  </si>
  <si>
    <t>"新网工程"资金（支持新农村现代物流服务网络工程部分）</t>
  </si>
  <si>
    <t>配套中央预算内投资用于“三农”建设部分</t>
  </si>
  <si>
    <t>省级专项彩票公益金支持扶贫资金</t>
  </si>
  <si>
    <t>省级分成新增建设用地土地有偿使用费</t>
  </si>
  <si>
    <t>中部地区农业发展资金</t>
  </si>
  <si>
    <t>调整优化农业种养结构补助资金</t>
  </si>
  <si>
    <t>三</t>
  </si>
  <si>
    <t>市级财政扶贫资金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</si>
</sst>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方正小标宋简体"/>
      <family val="0"/>
    </font>
    <font>
      <sz val="11"/>
      <color indexed="8"/>
      <name val="方正小标宋简体"/>
      <family val="0"/>
    </font>
    <font>
      <b/>
      <sz val="11"/>
      <color indexed="8"/>
      <name val="仿宋_GB2312"/>
      <family val="0"/>
    </font>
    <font>
      <b/>
      <sz val="10"/>
      <color indexed="8"/>
      <name val="仿宋_GB2312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28" fillId="8" borderId="6" applyNumberFormat="0" applyAlignment="0" applyProtection="0"/>
    <xf numFmtId="0" fontId="2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3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3" fillId="16" borderId="0" applyNumberFormat="0" applyBorder="0" applyAlignment="0" applyProtection="0"/>
    <xf numFmtId="0" fontId="2" fillId="0" borderId="0">
      <alignment/>
      <protection/>
    </xf>
    <xf numFmtId="0" fontId="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64" applyNumberFormat="1" applyFont="1" applyAlignment="1">
      <alignment horizontal="center" vertical="center" wrapText="1"/>
      <protection/>
    </xf>
    <xf numFmtId="177" fontId="6" fillId="0" borderId="0" xfId="64" applyNumberFormat="1" applyFont="1" applyBorder="1" applyAlignment="1">
      <alignment horizontal="right" vertical="center" wrapText="1"/>
      <protection/>
    </xf>
    <xf numFmtId="177" fontId="6" fillId="0" borderId="0" xfId="64" applyNumberFormat="1" applyFont="1" applyBorder="1" applyAlignment="1">
      <alignment horizontal="center" vertical="center" wrapText="1"/>
      <protection/>
    </xf>
    <xf numFmtId="0" fontId="7" fillId="0" borderId="9" xfId="64" applyNumberFormat="1" applyFont="1" applyBorder="1" applyAlignment="1">
      <alignment horizontal="center" vertical="center" wrapText="1"/>
      <protection/>
    </xf>
    <xf numFmtId="0" fontId="8" fillId="0" borderId="9" xfId="64" applyNumberFormat="1" applyFont="1" applyBorder="1" applyAlignment="1">
      <alignment horizontal="center" vertical="center" wrapText="1"/>
      <protection/>
    </xf>
    <xf numFmtId="176" fontId="7" fillId="0" borderId="9" xfId="64" applyNumberFormat="1" applyFont="1" applyBorder="1" applyAlignment="1">
      <alignment horizontal="center" vertical="center" wrapText="1"/>
      <protection/>
    </xf>
    <xf numFmtId="0" fontId="7" fillId="0" borderId="9" xfId="64" applyNumberFormat="1" applyFont="1" applyBorder="1" applyAlignment="1">
      <alignment horizontal="center" vertical="center" wrapText="1"/>
      <protection/>
    </xf>
    <xf numFmtId="177" fontId="9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4" applyNumberFormat="1" applyFont="1" applyBorder="1" applyAlignment="1">
      <alignment horizontal="center" vertical="center" wrapText="1"/>
      <protection/>
    </xf>
    <xf numFmtId="177" fontId="10" fillId="0" borderId="9" xfId="64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177" fontId="30" fillId="0" borderId="9" xfId="64" applyNumberFormat="1" applyFont="1" applyFill="1" applyBorder="1" applyAlignment="1">
      <alignment horizontal="center" vertical="center" wrapText="1"/>
      <protection/>
    </xf>
    <xf numFmtId="177" fontId="31" fillId="0" borderId="9" xfId="64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2" borderId="9" xfId="64" applyNumberFormat="1" applyFont="1" applyFill="1" applyBorder="1" applyAlignment="1">
      <alignment horizontal="center" vertical="center" wrapText="1"/>
      <protection/>
    </xf>
    <xf numFmtId="0" fontId="30" fillId="2" borderId="9" xfId="64" applyNumberFormat="1" applyFont="1" applyFill="1" applyBorder="1" applyAlignment="1">
      <alignment horizontal="left" vertical="center" wrapText="1"/>
      <protection/>
    </xf>
    <xf numFmtId="177" fontId="30" fillId="19" borderId="9" xfId="64" applyNumberFormat="1" applyFont="1" applyFill="1" applyBorder="1" applyAlignment="1">
      <alignment horizontal="center" vertical="center" wrapText="1"/>
      <protection/>
    </xf>
    <xf numFmtId="177" fontId="32" fillId="19" borderId="9" xfId="64" applyNumberFormat="1" applyFont="1" applyFill="1" applyBorder="1" applyAlignment="1">
      <alignment horizontal="center" vertical="center" wrapText="1"/>
      <protection/>
    </xf>
    <xf numFmtId="177" fontId="30" fillId="2" borderId="9" xfId="64" applyNumberFormat="1" applyFont="1" applyFill="1" applyBorder="1" applyAlignment="1">
      <alignment horizontal="center" vertical="center" wrapText="1"/>
      <protection/>
    </xf>
    <xf numFmtId="177" fontId="31" fillId="2" borderId="9" xfId="64" applyNumberFormat="1" applyFont="1" applyFill="1" applyBorder="1" applyAlignment="1">
      <alignment horizontal="center" vertical="center" wrapText="1"/>
      <protection/>
    </xf>
    <xf numFmtId="0" fontId="30" fillId="2" borderId="9" xfId="64" applyNumberFormat="1" applyFont="1" applyFill="1" applyBorder="1" applyAlignment="1">
      <alignment horizontal="center" vertical="center" wrapText="1"/>
      <protection/>
    </xf>
    <xf numFmtId="0" fontId="30" fillId="19" borderId="9" xfId="64" applyNumberFormat="1" applyFont="1" applyFill="1" applyBorder="1" applyAlignment="1">
      <alignment horizontal="left" vertical="center" wrapText="1"/>
      <protection/>
    </xf>
    <xf numFmtId="177" fontId="31" fillId="19" borderId="9" xfId="64" applyNumberFormat="1" applyFont="1" applyFill="1" applyBorder="1" applyAlignment="1">
      <alignment horizontal="center" vertical="center" wrapText="1"/>
      <protection/>
    </xf>
    <xf numFmtId="0" fontId="30" fillId="2" borderId="9" xfId="64" applyNumberFormat="1" applyFont="1" applyFill="1" applyBorder="1" applyAlignment="1">
      <alignment horizontal="left" vertical="center" wrapText="1"/>
      <protection/>
    </xf>
    <xf numFmtId="177" fontId="32" fillId="2" borderId="9" xfId="64" applyNumberFormat="1" applyFont="1" applyFill="1" applyBorder="1" applyAlignment="1">
      <alignment horizontal="center" vertical="center" wrapText="1"/>
      <protection/>
    </xf>
    <xf numFmtId="177" fontId="11" fillId="0" borderId="9" xfId="0" applyNumberFormat="1" applyFont="1" applyBorder="1" applyAlignment="1">
      <alignment horizontal="center" vertical="center"/>
    </xf>
    <xf numFmtId="0" fontId="3" fillId="2" borderId="9" xfId="64" applyNumberFormat="1" applyFont="1" applyFill="1" applyBorder="1" applyAlignment="1">
      <alignment horizontal="center" vertical="center" wrapText="1"/>
      <protection/>
    </xf>
    <xf numFmtId="177" fontId="3" fillId="2" borderId="9" xfId="64" applyNumberFormat="1" applyFont="1" applyFill="1" applyBorder="1" applyAlignment="1">
      <alignment horizontal="center" vertical="center" wrapText="1"/>
      <protection/>
    </xf>
    <xf numFmtId="177" fontId="12" fillId="2" borderId="9" xfId="64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19" borderId="9" xfId="64" applyNumberFormat="1" applyFont="1" applyFill="1" applyBorder="1" applyAlignment="1">
      <alignment horizontal="left" vertical="center" wrapText="1"/>
      <protection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9" xfId="0" applyNumberFormat="1" applyFont="1" applyFill="1" applyBorder="1" applyAlignment="1">
      <alignment horizontal="left" vertical="center" wrapText="1"/>
    </xf>
    <xf numFmtId="177" fontId="32" fillId="0" borderId="9" xfId="64" applyNumberFormat="1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NumberFormat="1" applyFont="1" applyFill="1" applyBorder="1" applyAlignment="1">
      <alignment horizontal="left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0" fontId="2" fillId="2" borderId="9" xfId="64" applyNumberFormat="1" applyFont="1" applyFill="1" applyBorder="1" applyAlignment="1">
      <alignment horizontal="center" vertical="center" wrapText="1"/>
      <protection/>
    </xf>
    <xf numFmtId="0" fontId="2" fillId="2" borderId="9" xfId="64" applyNumberFormat="1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P50"/>
  <sheetViews>
    <sheetView tabSelected="1" view="pageBreakPreview" zoomScaleSheetLayoutView="100" workbookViewId="0" topLeftCell="A1">
      <selection activeCell="H13" sqref="H13"/>
    </sheetView>
  </sheetViews>
  <sheetFormatPr defaultColWidth="9.00390625" defaultRowHeight="14.25"/>
  <cols>
    <col min="1" max="1" width="10.125" style="9" customWidth="1"/>
    <col min="2" max="2" width="62.75390625" style="9" customWidth="1"/>
    <col min="3" max="3" width="20.125" style="10" customWidth="1"/>
    <col min="4" max="4" width="14.25390625" style="11" customWidth="1"/>
    <col min="5" max="94" width="9.00390625" style="9" customWidth="1"/>
  </cols>
  <sheetData>
    <row r="1" spans="1:94" s="1" customFormat="1" ht="15" customHeight="1">
      <c r="A1" s="3" t="s">
        <v>0</v>
      </c>
      <c r="B1" s="3"/>
      <c r="C1" s="12"/>
      <c r="D1" s="13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</row>
    <row r="2" spans="1:4" ht="42" customHeight="1">
      <c r="A2" s="14" t="s">
        <v>1</v>
      </c>
      <c r="B2" s="14"/>
      <c r="C2" s="14"/>
      <c r="D2" s="14"/>
    </row>
    <row r="3" spans="1:4" s="1" customFormat="1" ht="19.5" customHeight="1">
      <c r="A3" s="15" t="s">
        <v>2</v>
      </c>
      <c r="B3" s="15"/>
      <c r="C3" s="16"/>
      <c r="D3" s="16"/>
    </row>
    <row r="4" spans="1:94" s="2" customFormat="1" ht="25.5" customHeight="1">
      <c r="A4" s="17" t="s">
        <v>3</v>
      </c>
      <c r="B4" s="17" t="s">
        <v>4</v>
      </c>
      <c r="C4" s="18" t="s">
        <v>5</v>
      </c>
      <c r="D4" s="19" t="s">
        <v>6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</row>
    <row r="5" spans="1:94" s="3" customFormat="1" ht="21" customHeight="1">
      <c r="A5" s="20"/>
      <c r="B5" s="20" t="s">
        <v>7</v>
      </c>
      <c r="C5" s="21">
        <f>C6+C24+C38</f>
        <v>20332.809999999998</v>
      </c>
      <c r="D5" s="21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</row>
    <row r="6" spans="1:94" s="2" customFormat="1" ht="24" customHeight="1">
      <c r="A6" s="22" t="s">
        <v>8</v>
      </c>
      <c r="B6" s="22" t="s">
        <v>9</v>
      </c>
      <c r="C6" s="21">
        <f>SUM(C7:C23)</f>
        <v>8287</v>
      </c>
      <c r="D6" s="23"/>
      <c r="E6" s="2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</row>
    <row r="7" spans="1:94" s="4" customFormat="1" ht="24" customHeight="1">
      <c r="A7" s="25">
        <v>1</v>
      </c>
      <c r="B7" s="26" t="s">
        <v>10</v>
      </c>
      <c r="C7" s="27">
        <v>6094</v>
      </c>
      <c r="D7" s="28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</row>
    <row r="8" spans="1:94" s="5" customFormat="1" ht="24" customHeight="1">
      <c r="A8" s="31">
        <v>2</v>
      </c>
      <c r="B8" s="32" t="s">
        <v>11</v>
      </c>
      <c r="C8" s="33"/>
      <c r="D8" s="34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</row>
    <row r="9" spans="1:94" s="5" customFormat="1" ht="24" customHeight="1">
      <c r="A9" s="31">
        <v>3</v>
      </c>
      <c r="B9" s="32" t="s">
        <v>12</v>
      </c>
      <c r="C9" s="33">
        <v>193</v>
      </c>
      <c r="D9" s="34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</row>
    <row r="10" spans="1:94" s="5" customFormat="1" ht="24" customHeight="1">
      <c r="A10" s="31">
        <v>4</v>
      </c>
      <c r="B10" s="32" t="s">
        <v>13</v>
      </c>
      <c r="C10" s="33"/>
      <c r="D10" s="34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94" s="5" customFormat="1" ht="24" customHeight="1">
      <c r="A11" s="31">
        <v>5</v>
      </c>
      <c r="B11" s="32" t="s">
        <v>14</v>
      </c>
      <c r="C11" s="35"/>
      <c r="D11" s="36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</row>
    <row r="12" spans="1:94" s="5" customFormat="1" ht="24" customHeight="1">
      <c r="A12" s="37">
        <v>6</v>
      </c>
      <c r="B12" s="38" t="s">
        <v>15</v>
      </c>
      <c r="C12" s="33"/>
      <c r="D12" s="3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</row>
    <row r="13" spans="1:94" s="5" customFormat="1" ht="24" customHeight="1">
      <c r="A13" s="37">
        <v>7</v>
      </c>
      <c r="B13" s="40" t="s">
        <v>16</v>
      </c>
      <c r="C13" s="35"/>
      <c r="D13" s="36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</row>
    <row r="14" spans="1:94" s="5" customFormat="1" ht="24" customHeight="1">
      <c r="A14" s="37">
        <v>8</v>
      </c>
      <c r="B14" s="40" t="s">
        <v>17</v>
      </c>
      <c r="C14" s="35"/>
      <c r="D14" s="36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</row>
    <row r="15" spans="1:94" s="5" customFormat="1" ht="24" customHeight="1">
      <c r="A15" s="37">
        <v>9</v>
      </c>
      <c r="B15" s="40" t="s">
        <v>18</v>
      </c>
      <c r="C15" s="35"/>
      <c r="D15" s="36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</row>
    <row r="16" spans="1:94" s="5" customFormat="1" ht="24" customHeight="1">
      <c r="A16" s="37">
        <v>10</v>
      </c>
      <c r="B16" s="40" t="s">
        <v>19</v>
      </c>
      <c r="C16" s="35"/>
      <c r="D16" s="41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</row>
    <row r="17" spans="1:94" s="5" customFormat="1" ht="24" customHeight="1">
      <c r="A17" s="37">
        <v>11</v>
      </c>
      <c r="B17" s="40" t="s">
        <v>20</v>
      </c>
      <c r="C17" s="35">
        <v>2000</v>
      </c>
      <c r="D17" s="42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</row>
    <row r="18" spans="1:94" s="5" customFormat="1" ht="24" customHeight="1">
      <c r="A18" s="37">
        <v>12</v>
      </c>
      <c r="B18" s="40" t="s">
        <v>21</v>
      </c>
      <c r="C18" s="35"/>
      <c r="D18" s="36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</row>
    <row r="19" spans="1:94" s="5" customFormat="1" ht="24" customHeight="1">
      <c r="A19" s="37">
        <v>13</v>
      </c>
      <c r="B19" s="40" t="s">
        <v>22</v>
      </c>
      <c r="C19" s="27"/>
      <c r="D19" s="36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</row>
    <row r="20" spans="1:94" s="5" customFormat="1" ht="24" customHeight="1">
      <c r="A20" s="37">
        <v>14</v>
      </c>
      <c r="B20" s="40" t="s">
        <v>23</v>
      </c>
      <c r="C20" s="35"/>
      <c r="D20" s="36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s="5" customFormat="1" ht="24" customHeight="1">
      <c r="A21" s="37">
        <v>15</v>
      </c>
      <c r="B21" s="40" t="s">
        <v>24</v>
      </c>
      <c r="C21" s="35"/>
      <c r="D21" s="36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</row>
    <row r="22" spans="1:94" s="5" customFormat="1" ht="24" customHeight="1">
      <c r="A22" s="37">
        <v>16</v>
      </c>
      <c r="B22" s="40" t="s">
        <v>25</v>
      </c>
      <c r="C22" s="35"/>
      <c r="D22" s="36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1:94" s="5" customFormat="1" ht="24" customHeight="1">
      <c r="A23" s="37">
        <v>17</v>
      </c>
      <c r="B23" s="40" t="s">
        <v>26</v>
      </c>
      <c r="C23" s="35"/>
      <c r="D23" s="36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</row>
    <row r="24" spans="1:94" s="6" customFormat="1" ht="24" customHeight="1">
      <c r="A24" s="43" t="s">
        <v>27</v>
      </c>
      <c r="B24" s="43" t="s">
        <v>28</v>
      </c>
      <c r="C24" s="44">
        <f>SUM(C25:C37)</f>
        <v>11286.009999999998</v>
      </c>
      <c r="D24" s="45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</row>
    <row r="25" spans="1:94" s="4" customFormat="1" ht="24" customHeight="1">
      <c r="A25" s="25">
        <v>1</v>
      </c>
      <c r="B25" s="26" t="s">
        <v>10</v>
      </c>
      <c r="C25" s="27">
        <v>8405.15</v>
      </c>
      <c r="D25" s="28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</row>
    <row r="26" spans="1:94" s="7" customFormat="1" ht="24" customHeight="1">
      <c r="A26" s="48">
        <v>2</v>
      </c>
      <c r="B26" s="49" t="s">
        <v>11</v>
      </c>
      <c r="C26" s="27">
        <v>942.6</v>
      </c>
      <c r="D26" s="28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</row>
    <row r="27" spans="1:94" s="4" customFormat="1" ht="24" customHeight="1">
      <c r="A27" s="25">
        <v>3</v>
      </c>
      <c r="B27" s="26" t="s">
        <v>29</v>
      </c>
      <c r="C27" s="27">
        <v>1117.46</v>
      </c>
      <c r="D27" s="28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</row>
    <row r="28" spans="1:94" s="4" customFormat="1" ht="24" customHeight="1">
      <c r="A28" s="25">
        <v>4</v>
      </c>
      <c r="B28" s="52" t="s">
        <v>30</v>
      </c>
      <c r="C28" s="27"/>
      <c r="D28" s="28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</row>
    <row r="29" spans="1:94" s="4" customFormat="1" ht="24" customHeight="1">
      <c r="A29" s="25">
        <v>5</v>
      </c>
      <c r="B29" s="26" t="s">
        <v>31</v>
      </c>
      <c r="C29" s="27"/>
      <c r="D29" s="28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</row>
    <row r="30" spans="1:94" s="4" customFormat="1" ht="24" customHeight="1">
      <c r="A30" s="25">
        <v>6</v>
      </c>
      <c r="B30" s="26" t="s">
        <v>19</v>
      </c>
      <c r="C30" s="27">
        <v>351.8</v>
      </c>
      <c r="D30" s="53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</row>
    <row r="31" spans="1:94" s="4" customFormat="1" ht="24" customHeight="1">
      <c r="A31" s="25">
        <v>7</v>
      </c>
      <c r="B31" s="26" t="s">
        <v>32</v>
      </c>
      <c r="C31" s="27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</row>
    <row r="32" spans="1:94" s="4" customFormat="1" ht="24" customHeight="1">
      <c r="A32" s="48">
        <v>8</v>
      </c>
      <c r="B32" s="54" t="s">
        <v>14</v>
      </c>
      <c r="C32" s="27"/>
      <c r="D32" s="28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</row>
    <row r="33" spans="1:94" s="4" customFormat="1" ht="24" customHeight="1">
      <c r="A33" s="25">
        <v>9</v>
      </c>
      <c r="B33" s="52" t="s">
        <v>33</v>
      </c>
      <c r="C33" s="27">
        <v>469</v>
      </c>
      <c r="D33" s="28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</row>
    <row r="34" spans="1:94" s="4" customFormat="1" ht="24" customHeight="1">
      <c r="A34" s="25">
        <v>10</v>
      </c>
      <c r="B34" s="55" t="s">
        <v>34</v>
      </c>
      <c r="C34" s="27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</row>
    <row r="35" spans="1:94" s="4" customFormat="1" ht="24" customHeight="1">
      <c r="A35" s="25">
        <v>11</v>
      </c>
      <c r="B35" s="55" t="s">
        <v>35</v>
      </c>
      <c r="C35" s="27"/>
      <c r="D35" s="28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</row>
    <row r="36" spans="1:94" s="4" customFormat="1" ht="24" customHeight="1">
      <c r="A36" s="25">
        <v>12</v>
      </c>
      <c r="B36" s="26" t="s">
        <v>36</v>
      </c>
      <c r="C36" s="27"/>
      <c r="D36" s="28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</row>
    <row r="37" spans="1:94" s="4" customFormat="1" ht="24" customHeight="1">
      <c r="A37" s="25">
        <v>13</v>
      </c>
      <c r="B37" s="26" t="s">
        <v>37</v>
      </c>
      <c r="C37" s="27"/>
      <c r="D37" s="28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</row>
    <row r="38" spans="1:94" s="6" customFormat="1" ht="24" customHeight="1">
      <c r="A38" s="43" t="s">
        <v>38</v>
      </c>
      <c r="B38" s="43" t="s">
        <v>39</v>
      </c>
      <c r="C38" s="56">
        <f>C39</f>
        <v>759.8</v>
      </c>
      <c r="D38" s="41"/>
      <c r="E38" s="2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</row>
    <row r="39" spans="1:94" s="8" customFormat="1" ht="24" customHeight="1">
      <c r="A39" s="57">
        <v>1</v>
      </c>
      <c r="B39" s="58" t="s">
        <v>10</v>
      </c>
      <c r="C39" s="35">
        <v>759.8</v>
      </c>
      <c r="D39" s="36"/>
      <c r="E39" s="2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</row>
    <row r="40" spans="1:94" s="1" customFormat="1" ht="24" customHeight="1">
      <c r="A40" s="59">
        <v>2</v>
      </c>
      <c r="B40" s="60"/>
      <c r="C40" s="61"/>
      <c r="D40" s="62"/>
      <c r="E40" s="2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</row>
    <row r="41" spans="1:4" ht="24" customHeight="1">
      <c r="A41" s="59">
        <v>3</v>
      </c>
      <c r="B41" s="60"/>
      <c r="C41" s="61"/>
      <c r="D41" s="61"/>
    </row>
    <row r="42" spans="1:4" ht="24" customHeight="1">
      <c r="A42" s="60"/>
      <c r="B42" s="60"/>
      <c r="C42" s="61"/>
      <c r="D42" s="61"/>
    </row>
    <row r="43" ht="14.25">
      <c r="C43" s="11"/>
    </row>
    <row r="44" ht="14.25">
      <c r="C44" s="11"/>
    </row>
    <row r="45" ht="14.25">
      <c r="C45" s="11"/>
    </row>
    <row r="46" ht="14.25">
      <c r="C46" s="11"/>
    </row>
    <row r="47" ht="14.25">
      <c r="C47" s="11"/>
    </row>
    <row r="48" ht="14.25">
      <c r="C48" s="11"/>
    </row>
    <row r="49" ht="14.25">
      <c r="C49" s="11"/>
    </row>
    <row r="50" ht="14.25">
      <c r="C50" s="11"/>
    </row>
  </sheetData>
  <sheetProtection/>
  <autoFilter ref="A4:CP41"/>
  <mergeCells count="2">
    <mergeCell ref="A2:D2"/>
    <mergeCell ref="A3:D3"/>
  </mergeCells>
  <printOptions horizontalCentered="1"/>
  <pageMargins left="0.2" right="0.2" top="0.43" bottom="0.51" header="0.31" footer="0.31"/>
  <pageSetup horizontalDpi="600" verticalDpi="600" orientation="portrait" paperSize="9" scale="72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农业处收发员</dc:creator>
  <cp:keywords/>
  <dc:description/>
  <cp:lastModifiedBy>扶贫办收发员</cp:lastModifiedBy>
  <dcterms:created xsi:type="dcterms:W3CDTF">2018-03-28T09:33:18Z</dcterms:created>
  <dcterms:modified xsi:type="dcterms:W3CDTF">2019-03-29T07:40:40Z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